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7" i="1" l="1"/>
  <c r="R8" i="1"/>
  <c r="S8" i="1" s="1"/>
  <c r="R9" i="1"/>
  <c r="R10" i="1"/>
  <c r="R6" i="1"/>
  <c r="S10" i="1"/>
  <c r="S9" i="1"/>
  <c r="S7" i="1"/>
  <c r="S6" i="1"/>
  <c r="Q10" i="1"/>
  <c r="Q9" i="1"/>
  <c r="Q8" i="1"/>
  <c r="Q7" i="1"/>
  <c r="Q6" i="1"/>
  <c r="O10" i="1"/>
  <c r="O9" i="1"/>
  <c r="O8" i="1"/>
  <c r="O7" i="1"/>
  <c r="O6" i="1"/>
  <c r="M10" i="1"/>
  <c r="M9" i="1"/>
  <c r="M8" i="1"/>
  <c r="M7" i="1"/>
  <c r="M6" i="1"/>
  <c r="K10" i="1"/>
  <c r="K9" i="1"/>
  <c r="K8" i="1"/>
  <c r="K7" i="1"/>
  <c r="K6" i="1"/>
  <c r="I10" i="1"/>
  <c r="I9" i="1"/>
  <c r="I8" i="1"/>
  <c r="I7" i="1"/>
  <c r="I6" i="1"/>
  <c r="G10" i="1"/>
  <c r="G9" i="1"/>
  <c r="G8" i="1"/>
  <c r="G7" i="1"/>
  <c r="G6" i="1"/>
  <c r="E10" i="1"/>
  <c r="E9" i="1"/>
  <c r="E8" i="1"/>
  <c r="E7" i="1"/>
  <c r="E6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<sst xmlns="http://schemas.openxmlformats.org/spreadsheetml/2006/main" count="34" uniqueCount="18">
  <si>
    <t>Full Time</t>
  </si>
  <si>
    <t>Mixed</t>
  </si>
  <si>
    <t>Part Time</t>
  </si>
  <si>
    <t>Gavilan College | Office of Institutional Research</t>
  </si>
  <si>
    <t>"Institutional Research - Use it for good, never for evil."</t>
  </si>
  <si>
    <t>NOTES:</t>
  </si>
  <si>
    <t>Data retrieved on 2017.02.21 at 1125 hours from GIDS tables SECTION, SECTADDN, COURSE_LEVELS, and SCHDTYPES via Hyperion.</t>
  </si>
  <si>
    <t>Data are by CALENDAR YEAR, not Academic Year</t>
  </si>
  <si>
    <t>Data exclude JPA , independent study, and occupational/work experience</t>
  </si>
  <si>
    <t>Gavilan College Instructor Type Analysis</t>
  </si>
  <si>
    <t xml:space="preserve">Courses Taught by Various Instructor Types, 2009-2016 </t>
  </si>
  <si>
    <t>Instructor Type</t>
  </si>
  <si>
    <t>Not Coded</t>
  </si>
  <si>
    <t>"Mixed" means that a course and its associated lab/discussion sections were taught by a mix of both Full and Part Time Faculty</t>
  </si>
  <si>
    <t>Grand Total</t>
  </si>
  <si>
    <t>#</t>
  </si>
  <si>
    <t>%</t>
  </si>
  <si>
    <t>Total /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</si>
</sst>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b/>
      <i/>
      <sz val="9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167" fontId="0" fillId="3" borderId="1" xfId="1" applyNumberFormat="1" applyFont="1" applyFill="1" applyBorder="1"/>
    <xf numFmtId="9" fontId="0" fillId="3" borderId="1" xfId="2" applyFont="1" applyFill="1" applyBorder="1"/>
    <xf numFmtId="167" fontId="0" fillId="0" borderId="1" xfId="1" applyNumberFormat="1" applyFont="1" applyBorder="1"/>
    <xf numFmtId="9" fontId="0" fillId="0" borderId="1" xfId="2" applyFont="1" applyBorder="1"/>
    <xf numFmtId="0" fontId="2" fillId="2" borderId="2" xfId="0" applyFont="1" applyFill="1" applyBorder="1" applyAlignment="1">
      <alignment horizontal="left" wrapText="1"/>
    </xf>
    <xf numFmtId="0" fontId="0" fillId="3" borderId="2" xfId="0" applyFill="1" applyBorder="1"/>
    <xf numFmtId="0" fontId="0" fillId="0" borderId="2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W11" sqref="W11"/>
    </sheetView>
  </sheetViews>
  <sheetFormatPr defaultRowHeight="15" x14ac:dyDescent="0.25"/>
  <cols>
    <col min="1" max="1" width="13.42578125" customWidth="1"/>
    <col min="2" max="2" width="7" customWidth="1"/>
    <col min="3" max="3" width="5.5703125" bestFit="1" customWidth="1"/>
    <col min="4" max="4" width="7" bestFit="1" customWidth="1"/>
    <col min="5" max="5" width="5.5703125" bestFit="1" customWidth="1"/>
    <col min="6" max="6" width="7" bestFit="1" customWidth="1"/>
    <col min="7" max="7" width="5.5703125" bestFit="1" customWidth="1"/>
    <col min="8" max="8" width="7" bestFit="1" customWidth="1"/>
    <col min="9" max="9" width="5.5703125" bestFit="1" customWidth="1"/>
    <col min="10" max="10" width="7" bestFit="1" customWidth="1"/>
    <col min="11" max="11" width="5.5703125" bestFit="1" customWidth="1"/>
    <col min="12" max="12" width="7" bestFit="1" customWidth="1"/>
    <col min="13" max="13" width="5.5703125" bestFit="1" customWidth="1"/>
    <col min="14" max="14" width="7" bestFit="1" customWidth="1"/>
    <col min="15" max="15" width="5.5703125" bestFit="1" customWidth="1"/>
    <col min="16" max="16" width="7" bestFit="1" customWidth="1"/>
    <col min="17" max="17" width="5.5703125" bestFit="1" customWidth="1"/>
    <col min="18" max="18" width="8" bestFit="1" customWidth="1"/>
    <col min="19" max="19" width="5.5703125" bestFit="1" customWidth="1"/>
  </cols>
  <sheetData>
    <row r="1" spans="1:19" ht="23.25" x14ac:dyDescent="0.25">
      <c r="A1" s="1" t="s">
        <v>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ht="23.25" x14ac:dyDescent="0.25">
      <c r="A2" s="1" t="s">
        <v>10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1:19" x14ac:dyDescent="0.25">
      <c r="A4" s="13" t="s">
        <v>11</v>
      </c>
      <c r="B4" s="7">
        <v>2009</v>
      </c>
      <c r="C4" s="7"/>
      <c r="D4" s="7">
        <v>2010</v>
      </c>
      <c r="E4" s="7"/>
      <c r="F4" s="7">
        <v>2011</v>
      </c>
      <c r="G4" s="7"/>
      <c r="H4" s="7">
        <v>2012</v>
      </c>
      <c r="I4" s="7"/>
      <c r="J4" s="7">
        <v>2013</v>
      </c>
      <c r="K4" s="7"/>
      <c r="L4" s="7">
        <v>2014</v>
      </c>
      <c r="M4" s="7"/>
      <c r="N4" s="7">
        <v>2015</v>
      </c>
      <c r="O4" s="7"/>
      <c r="P4" s="7">
        <v>2016</v>
      </c>
      <c r="Q4" s="7"/>
      <c r="R4" s="7" t="s">
        <v>14</v>
      </c>
      <c r="S4" s="7"/>
    </row>
    <row r="5" spans="1:19" x14ac:dyDescent="0.25">
      <c r="A5" s="13"/>
      <c r="B5" s="8" t="s">
        <v>15</v>
      </c>
      <c r="C5" s="8" t="s">
        <v>16</v>
      </c>
      <c r="D5" s="8" t="s">
        <v>15</v>
      </c>
      <c r="E5" s="8" t="s">
        <v>16</v>
      </c>
      <c r="F5" s="8" t="s">
        <v>15</v>
      </c>
      <c r="G5" s="8" t="s">
        <v>16</v>
      </c>
      <c r="H5" s="8" t="s">
        <v>15</v>
      </c>
      <c r="I5" s="8" t="s">
        <v>16</v>
      </c>
      <c r="J5" s="8" t="s">
        <v>15</v>
      </c>
      <c r="K5" s="8" t="s">
        <v>16</v>
      </c>
      <c r="L5" s="8" t="s">
        <v>15</v>
      </c>
      <c r="M5" s="8" t="s">
        <v>16</v>
      </c>
      <c r="N5" s="8" t="s">
        <v>15</v>
      </c>
      <c r="O5" s="8" t="s">
        <v>16</v>
      </c>
      <c r="P5" s="8" t="s">
        <v>15</v>
      </c>
      <c r="Q5" s="8" t="s">
        <v>16</v>
      </c>
      <c r="R5" s="8" t="s">
        <v>15</v>
      </c>
      <c r="S5" s="8" t="s">
        <v>16</v>
      </c>
    </row>
    <row r="6" spans="1:19" x14ac:dyDescent="0.25">
      <c r="A6" s="14" t="s">
        <v>0</v>
      </c>
      <c r="B6" s="9">
        <v>837</v>
      </c>
      <c r="C6" s="10">
        <f>B6/B10</f>
        <v>0.39933206106870228</v>
      </c>
      <c r="D6" s="9">
        <v>746</v>
      </c>
      <c r="E6" s="10">
        <f>D6/D10</f>
        <v>0.38139059304703476</v>
      </c>
      <c r="F6" s="9">
        <v>724</v>
      </c>
      <c r="G6" s="10">
        <f>F6/F10</f>
        <v>0.36995401124169647</v>
      </c>
      <c r="H6" s="9">
        <v>728</v>
      </c>
      <c r="I6" s="10">
        <f>H6/H10</f>
        <v>0.38095238095238093</v>
      </c>
      <c r="J6" s="9">
        <v>694</v>
      </c>
      <c r="K6" s="10">
        <f>J6/J10</f>
        <v>0.37554112554112556</v>
      </c>
      <c r="L6" s="9">
        <v>740</v>
      </c>
      <c r="M6" s="10">
        <f>L6/L10</f>
        <v>0.38322112894873123</v>
      </c>
      <c r="N6" s="9">
        <v>761</v>
      </c>
      <c r="O6" s="10">
        <f>N6/N10</f>
        <v>0.39267285861713108</v>
      </c>
      <c r="P6" s="9">
        <v>822</v>
      </c>
      <c r="Q6" s="10">
        <f>P6/P10</f>
        <v>0.42110655737704916</v>
      </c>
      <c r="R6" s="9">
        <f>SUM(B6,D6,F6,H6,J6,L6,N6,P6)</f>
        <v>6052</v>
      </c>
      <c r="S6" s="10">
        <f>R6/R10</f>
        <v>0.38822246455834242</v>
      </c>
    </row>
    <row r="7" spans="1:19" x14ac:dyDescent="0.25">
      <c r="A7" s="15" t="s">
        <v>1</v>
      </c>
      <c r="B7" s="11">
        <v>10</v>
      </c>
      <c r="C7" s="12">
        <f>B7/B10</f>
        <v>4.7709923664122139E-3</v>
      </c>
      <c r="D7" s="11">
        <v>20</v>
      </c>
      <c r="E7" s="12">
        <f>D7/D10</f>
        <v>1.0224948875255624E-2</v>
      </c>
      <c r="F7" s="11">
        <v>21</v>
      </c>
      <c r="G7" s="12">
        <f>F7/F10</f>
        <v>1.0730710270822688E-2</v>
      </c>
      <c r="H7" s="11">
        <v>27</v>
      </c>
      <c r="I7" s="12">
        <f>H7/H10</f>
        <v>1.4128728414442701E-2</v>
      </c>
      <c r="J7" s="11">
        <v>31</v>
      </c>
      <c r="K7" s="12">
        <f>J7/J10</f>
        <v>1.6774891774891776E-2</v>
      </c>
      <c r="L7" s="11">
        <v>25</v>
      </c>
      <c r="M7" s="12">
        <f>L7/L10</f>
        <v>1.294665976178146E-2</v>
      </c>
      <c r="N7" s="11">
        <v>29</v>
      </c>
      <c r="O7" s="12">
        <f>N7/N10</f>
        <v>1.4963880288957688E-2</v>
      </c>
      <c r="P7" s="11">
        <v>34</v>
      </c>
      <c r="Q7" s="12">
        <f>P7/P10</f>
        <v>1.7418032786885244E-2</v>
      </c>
      <c r="R7" s="11">
        <f t="shared" ref="R7:R10" si="0">SUM(B7,D7,F7,H7,J7,L7,N7,P7)</f>
        <v>197</v>
      </c>
      <c r="S7" s="12">
        <f>R7/R10</f>
        <v>1.2637115915068317E-2</v>
      </c>
    </row>
    <row r="8" spans="1:19" x14ac:dyDescent="0.25">
      <c r="A8" s="14" t="s">
        <v>2</v>
      </c>
      <c r="B8" s="9">
        <v>1165</v>
      </c>
      <c r="C8" s="10">
        <f>B8/B10</f>
        <v>0.55582061068702293</v>
      </c>
      <c r="D8" s="9">
        <v>1178</v>
      </c>
      <c r="E8" s="10">
        <f>D8/D10</f>
        <v>0.60224948875255624</v>
      </c>
      <c r="F8" s="9">
        <v>1207</v>
      </c>
      <c r="G8" s="10">
        <f>F8/F10</f>
        <v>0.61676034747061825</v>
      </c>
      <c r="H8" s="9">
        <v>1151</v>
      </c>
      <c r="I8" s="10">
        <f>H8/H10</f>
        <v>0.60230245944531657</v>
      </c>
      <c r="J8" s="9">
        <v>1116</v>
      </c>
      <c r="K8" s="10">
        <f>J8/J10</f>
        <v>0.60389610389610393</v>
      </c>
      <c r="L8" s="9">
        <v>1156</v>
      </c>
      <c r="M8" s="10">
        <f>L8/L10</f>
        <v>0.59865354738477472</v>
      </c>
      <c r="N8" s="9">
        <v>1143</v>
      </c>
      <c r="O8" s="10">
        <f>N8/N10</f>
        <v>0.58978328173374617</v>
      </c>
      <c r="P8" s="9">
        <v>1094</v>
      </c>
      <c r="Q8" s="10">
        <f>P8/P10</f>
        <v>0.56045081967213117</v>
      </c>
      <c r="R8" s="9">
        <f t="shared" si="0"/>
        <v>9210</v>
      </c>
      <c r="S8" s="10">
        <f>R8/R10</f>
        <v>0.59080120597857466</v>
      </c>
    </row>
    <row r="9" spans="1:19" x14ac:dyDescent="0.25">
      <c r="A9" s="15" t="s">
        <v>12</v>
      </c>
      <c r="B9" s="11">
        <v>84</v>
      </c>
      <c r="C9" s="12">
        <f>B9/B10</f>
        <v>4.0076335877862593E-2</v>
      </c>
      <c r="D9" s="11">
        <v>12</v>
      </c>
      <c r="E9" s="12">
        <f>D9/D10</f>
        <v>6.1349693251533744E-3</v>
      </c>
      <c r="F9" s="11">
        <v>5</v>
      </c>
      <c r="G9" s="12">
        <f>F9/F10</f>
        <v>2.5549310168625446E-3</v>
      </c>
      <c r="H9" s="11">
        <v>5</v>
      </c>
      <c r="I9" s="12">
        <f>H9/H10</f>
        <v>2.6164311878597592E-3</v>
      </c>
      <c r="J9" s="11">
        <v>7</v>
      </c>
      <c r="K9" s="12">
        <f>J9/J10</f>
        <v>3.787878787878788E-3</v>
      </c>
      <c r="L9" s="11">
        <v>10</v>
      </c>
      <c r="M9" s="12">
        <f>L9/L10</f>
        <v>5.1786639047125844E-3</v>
      </c>
      <c r="N9" s="11">
        <v>5</v>
      </c>
      <c r="O9" s="12">
        <f>N9/N10</f>
        <v>2.5799793601651187E-3</v>
      </c>
      <c r="P9" s="11">
        <v>2</v>
      </c>
      <c r="Q9" s="12">
        <f>P9/P10</f>
        <v>1.0245901639344263E-3</v>
      </c>
      <c r="R9" s="11">
        <f t="shared" si="0"/>
        <v>130</v>
      </c>
      <c r="S9" s="12">
        <f>R9/R10</f>
        <v>8.3392135480146248E-3</v>
      </c>
    </row>
    <row r="10" spans="1:19" x14ac:dyDescent="0.25">
      <c r="A10" s="14" t="s">
        <v>17</v>
      </c>
      <c r="B10" s="9">
        <v>2096</v>
      </c>
      <c r="C10" s="10">
        <f>B10/B10</f>
        <v>1</v>
      </c>
      <c r="D10" s="9">
        <v>1956</v>
      </c>
      <c r="E10" s="10">
        <f>D10/D10</f>
        <v>1</v>
      </c>
      <c r="F10" s="9">
        <v>1957</v>
      </c>
      <c r="G10" s="10">
        <f>F10/F10</f>
        <v>1</v>
      </c>
      <c r="H10" s="9">
        <v>1911</v>
      </c>
      <c r="I10" s="10">
        <f>H10/H10</f>
        <v>1</v>
      </c>
      <c r="J10" s="9">
        <v>1848</v>
      </c>
      <c r="K10" s="10">
        <f>J10/J10</f>
        <v>1</v>
      </c>
      <c r="L10" s="9">
        <v>1931</v>
      </c>
      <c r="M10" s="10">
        <f>L10/L10</f>
        <v>1</v>
      </c>
      <c r="N10" s="9">
        <v>1938</v>
      </c>
      <c r="O10" s="10">
        <f>N10/N10</f>
        <v>1</v>
      </c>
      <c r="P10" s="9">
        <v>1952</v>
      </c>
      <c r="Q10" s="10">
        <f>P10/P10</f>
        <v>1</v>
      </c>
      <c r="R10" s="9">
        <f t="shared" si="0"/>
        <v>15589</v>
      </c>
      <c r="S10" s="10">
        <f>R10/R10</f>
        <v>1</v>
      </c>
    </row>
    <row r="12" spans="1:19" x14ac:dyDescent="0.25">
      <c r="A12" s="3" t="s">
        <v>5</v>
      </c>
      <c r="B12" t="s">
        <v>7</v>
      </c>
    </row>
    <row r="13" spans="1:19" x14ac:dyDescent="0.25">
      <c r="A13" s="2"/>
      <c r="B13" t="s">
        <v>8</v>
      </c>
    </row>
    <row r="14" spans="1:19" x14ac:dyDescent="0.25">
      <c r="A14" s="2"/>
      <c r="B14" t="s">
        <v>13</v>
      </c>
    </row>
    <row r="15" spans="1:19" x14ac:dyDescent="0.25">
      <c r="A15" s="2"/>
    </row>
    <row r="16" spans="1:19" x14ac:dyDescent="0.25">
      <c r="A16" s="3" t="s">
        <v>6</v>
      </c>
    </row>
    <row r="17" spans="1:1" x14ac:dyDescent="0.25">
      <c r="A17" s="4"/>
    </row>
    <row r="18" spans="1:1" x14ac:dyDescent="0.25">
      <c r="A18" s="5" t="s">
        <v>3</v>
      </c>
    </row>
    <row r="19" spans="1:1" x14ac:dyDescent="0.25">
      <c r="A19" s="6" t="s">
        <v>4</v>
      </c>
    </row>
  </sheetData>
  <mergeCells count="10">
    <mergeCell ref="L4:M4"/>
    <mergeCell ref="N4:O4"/>
    <mergeCell ref="P4:Q4"/>
    <mergeCell ref="R4:S4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horizontalDpi="1200" verticalDpi="1200" r:id="rId1"/>
  <ignoredErrors>
    <ignoredError sqref="R6 R7:R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J. Wruck</dc:creator>
  <cp:lastModifiedBy>Peter J. Wruck</cp:lastModifiedBy>
  <dcterms:created xsi:type="dcterms:W3CDTF">2017-02-21T19:29:45Z</dcterms:created>
  <dcterms:modified xsi:type="dcterms:W3CDTF">2017-02-21T19:43:23Z</dcterms:modified>
</cp:coreProperties>
</file>